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5" yWindow="60" windowWidth="24270" windowHeight="1243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K47" i="1" s="1"/>
  <c r="J46" i="1"/>
  <c r="K46" i="1" s="1"/>
  <c r="J45" i="1"/>
  <c r="K45" i="1" s="1"/>
  <c r="J44" i="1"/>
  <c r="K44" i="1" s="1"/>
  <c r="K43" i="1"/>
  <c r="J42" i="1"/>
  <c r="K42" i="1" s="1"/>
  <c r="J41" i="1"/>
  <c r="K41" i="1" s="1"/>
  <c r="J40" i="1"/>
  <c r="K40" i="1" s="1"/>
  <c r="J39" i="1"/>
  <c r="J38" i="1"/>
  <c r="K38" i="1" s="1"/>
  <c r="J37" i="1"/>
  <c r="K37" i="1" s="1"/>
  <c r="K36" i="1"/>
  <c r="K39" i="1"/>
  <c r="J36" i="1"/>
  <c r="K35" i="1"/>
  <c r="J22" i="1"/>
  <c r="K22" i="1" s="1"/>
  <c r="J23" i="1" s="1"/>
  <c r="K20" i="1"/>
  <c r="K21" i="1"/>
  <c r="J21" i="1"/>
  <c r="J20" i="1"/>
  <c r="K19" i="1"/>
  <c r="M15" i="1"/>
  <c r="N14" i="1"/>
  <c r="M13" i="1"/>
  <c r="M12" i="1"/>
  <c r="N12" i="1"/>
  <c r="M10" i="1"/>
  <c r="N7" i="1"/>
  <c r="N8" i="1"/>
  <c r="M9" i="1"/>
  <c r="N9" i="1" s="1"/>
  <c r="N6" i="1"/>
  <c r="M7" i="1" s="1"/>
  <c r="K23" i="1" l="1"/>
  <c r="J24" i="1"/>
  <c r="K24" i="1" s="1"/>
  <c r="J25" i="1" s="1"/>
  <c r="N13" i="1"/>
  <c r="N10" i="1"/>
  <c r="M8" i="1"/>
  <c r="K25" i="1" l="1"/>
  <c r="J26" i="1"/>
  <c r="K26" i="1" s="1"/>
  <c r="J27" i="1" s="1"/>
  <c r="K27" i="1" s="1"/>
  <c r="J28" i="1" s="1"/>
  <c r="K28" i="1" s="1"/>
  <c r="J29" i="1" s="1"/>
  <c r="M11" i="1"/>
  <c r="N11" i="1" s="1"/>
  <c r="K29" i="1" l="1"/>
  <c r="J30" i="1"/>
  <c r="K30" i="1" s="1"/>
  <c r="J31" i="1" s="1"/>
  <c r="K31" i="1" s="1"/>
</calcChain>
</file>

<file path=xl/sharedStrings.xml><?xml version="1.0" encoding="utf-8"?>
<sst xmlns="http://schemas.openxmlformats.org/spreadsheetml/2006/main" count="127" uniqueCount="81">
  <si>
    <t xml:space="preserve">          1.02.02.02</t>
  </si>
  <si>
    <t>FEC2030</t>
  </si>
  <si>
    <t>PCB Initial Fabrication</t>
  </si>
  <si>
    <t>FEC2040</t>
  </si>
  <si>
    <t>PCB Initial Assembly</t>
  </si>
  <si>
    <t>FEC2050</t>
  </si>
  <si>
    <t>Initial Test</t>
  </si>
  <si>
    <t>FEC2060</t>
  </si>
  <si>
    <t>PCB Final Fabrication</t>
  </si>
  <si>
    <t>FEC2060M</t>
  </si>
  <si>
    <t>Material for PCB Final Fabrication</t>
  </si>
  <si>
    <t>FEC2070</t>
  </si>
  <si>
    <t>PCB Final Assembly</t>
  </si>
  <si>
    <t>FEC2070M</t>
  </si>
  <si>
    <t>Material for PCB Final Assembly</t>
  </si>
  <si>
    <t>FEC2080</t>
  </si>
  <si>
    <t>Testing</t>
  </si>
  <si>
    <t>FEC2080M</t>
  </si>
  <si>
    <t>Material for Testing</t>
  </si>
  <si>
    <t>FEC2080T</t>
  </si>
  <si>
    <t>Travel for Testing</t>
  </si>
  <si>
    <t>FEC2085</t>
  </si>
  <si>
    <t>Initial Testing Complete</t>
  </si>
  <si>
    <t>FEC2090</t>
  </si>
  <si>
    <t>Distribution and Support</t>
  </si>
  <si>
    <t xml:space="preserve">          1.02.02.04</t>
  </si>
  <si>
    <t>FEC4000</t>
  </si>
  <si>
    <t>Design</t>
  </si>
  <si>
    <t>FEC4000M</t>
  </si>
  <si>
    <t>Material for Design</t>
  </si>
  <si>
    <t>FEC4000T</t>
  </si>
  <si>
    <t>Travel for - Design</t>
  </si>
  <si>
    <t>FEC4010M</t>
  </si>
  <si>
    <t>Layout</t>
  </si>
  <si>
    <t>FEC4020</t>
  </si>
  <si>
    <t>PCB Fabrication</t>
  </si>
  <si>
    <t>FEC4020M</t>
  </si>
  <si>
    <t>Material for PCB Fabrication</t>
  </si>
  <si>
    <t>FEC4030</t>
  </si>
  <si>
    <t>FEC4040</t>
  </si>
  <si>
    <t>FEC4050</t>
  </si>
  <si>
    <t>FEC4050M</t>
  </si>
  <si>
    <t>FEC4060</t>
  </si>
  <si>
    <t>Final Test</t>
  </si>
  <si>
    <t>FEC4060T</t>
  </si>
  <si>
    <t>Travel for Final Test</t>
  </si>
  <si>
    <t>FEC4070</t>
  </si>
  <si>
    <t>Distribution Support</t>
  </si>
  <si>
    <t xml:space="preserve">          1.02.02.08</t>
  </si>
  <si>
    <t>FEC8000</t>
  </si>
  <si>
    <t>FEC8000M</t>
  </si>
  <si>
    <t>FEC8005M</t>
  </si>
  <si>
    <t>Purchase Test Rig Parts</t>
  </si>
  <si>
    <t>FEC8010M</t>
  </si>
  <si>
    <t>FEC8020</t>
  </si>
  <si>
    <t>Fabrication</t>
  </si>
  <si>
    <t>FEC8020M</t>
  </si>
  <si>
    <t>Material for Fabrication</t>
  </si>
  <si>
    <t>FEC8030</t>
  </si>
  <si>
    <t>Assembly</t>
  </si>
  <si>
    <t>FEC8030M</t>
  </si>
  <si>
    <t>Material for Assembly</t>
  </si>
  <si>
    <t>FEC8031</t>
  </si>
  <si>
    <t>Assembly Complete</t>
  </si>
  <si>
    <t>FEC8040</t>
  </si>
  <si>
    <t>Test</t>
  </si>
  <si>
    <t>FEC8040M</t>
  </si>
  <si>
    <t>Material for Test</t>
  </si>
  <si>
    <t>FEC8050</t>
  </si>
  <si>
    <t>Firmware</t>
  </si>
  <si>
    <t>FEC8060</t>
  </si>
  <si>
    <t>new start date</t>
  </si>
  <si>
    <t>everything else</t>
  </si>
  <si>
    <t>follows the start date</t>
  </si>
  <si>
    <t>new schedule for</t>
  </si>
  <si>
    <t>mmfe-8 demonstrator</t>
  </si>
  <si>
    <t>v1</t>
  </si>
  <si>
    <t>new duration</t>
  </si>
  <si>
    <t xml:space="preserve">new duration </t>
  </si>
  <si>
    <t>everything else follows</t>
  </si>
  <si>
    <t>from the start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</si>
</sst>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9" fontId="0" fillId="0" borderId="0" xfId="0" applyNumberFormat="1"/>
    <xf numFmtId="15" fontId="0" fillId="0" borderId="0" xfId="0" applyNumberFormat="1"/>
    <xf numFmtId="14" fontId="0" fillId="0" borderId="0" xfId="0" applyNumberFormat="1"/>
    <xf numFmtId="164" fontId="0" fillId="0" borderId="0" xfId="0" applyNumberFormat="1"/>
    <xf numFmtId="164" fontId="1" fillId="2" borderId="0" xfId="1" applyNumberFormat="1"/>
    <xf numFmtId="15" fontId="1" fillId="2" borderId="0" xfId="1" applyNumberFormat="1"/>
    <xf numFmtId="0" fontId="1" fillId="2" borderId="0" xfId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topLeftCell="A3" workbookViewId="0">
      <selection activeCell="K44" sqref="K44"/>
    </sheetView>
  </sheetViews>
  <sheetFormatPr defaultRowHeight="15" x14ac:dyDescent="0.25"/>
  <cols>
    <col min="1" max="1" width="15.42578125" customWidth="1"/>
    <col min="3" max="3" width="27.42578125" customWidth="1"/>
    <col min="6" max="6" width="11.42578125" customWidth="1"/>
    <col min="7" max="7" width="11.85546875" customWidth="1"/>
    <col min="9" max="9" width="21.28515625" customWidth="1"/>
    <col min="10" max="10" width="10.140625" bestFit="1" customWidth="1"/>
    <col min="11" max="11" width="14.28515625" customWidth="1"/>
    <col min="13" max="13" width="10.140625" customWidth="1"/>
    <col min="14" max="14" width="12" customWidth="1"/>
  </cols>
  <sheetData>
    <row r="1" spans="1:14" x14ac:dyDescent="0.25">
      <c r="J1" s="5"/>
      <c r="K1" s="5"/>
    </row>
    <row r="2" spans="1:14" x14ac:dyDescent="0.25">
      <c r="J2" s="5"/>
      <c r="K2" s="5"/>
    </row>
    <row r="3" spans="1:14" x14ac:dyDescent="0.25">
      <c r="J3" s="5"/>
      <c r="K3" s="5"/>
    </row>
    <row r="4" spans="1:14" x14ac:dyDescent="0.25">
      <c r="A4" s="1" t="s">
        <v>0</v>
      </c>
      <c r="B4" t="s">
        <v>1</v>
      </c>
      <c r="C4" t="s">
        <v>2</v>
      </c>
      <c r="D4">
        <v>7</v>
      </c>
      <c r="E4" s="2">
        <v>0</v>
      </c>
      <c r="F4" s="3">
        <v>41943</v>
      </c>
      <c r="G4" s="3">
        <v>41953</v>
      </c>
      <c r="I4" t="s">
        <v>74</v>
      </c>
      <c r="J4" s="7">
        <v>41943</v>
      </c>
      <c r="K4" s="7">
        <v>41973</v>
      </c>
      <c r="M4" s="7">
        <v>41943</v>
      </c>
      <c r="N4" s="7">
        <v>41991</v>
      </c>
    </row>
    <row r="5" spans="1:14" x14ac:dyDescent="0.25">
      <c r="A5" s="1" t="s">
        <v>0</v>
      </c>
      <c r="B5" t="s">
        <v>3</v>
      </c>
      <c r="C5" t="s">
        <v>4</v>
      </c>
      <c r="D5">
        <v>15</v>
      </c>
      <c r="E5" s="2">
        <v>0</v>
      </c>
      <c r="F5" s="3">
        <v>41954</v>
      </c>
      <c r="G5" s="3">
        <v>41975</v>
      </c>
      <c r="I5" t="s">
        <v>75</v>
      </c>
      <c r="J5" s="7">
        <v>41974</v>
      </c>
      <c r="K5" s="7">
        <v>41988</v>
      </c>
      <c r="M5" s="7">
        <v>41991</v>
      </c>
      <c r="N5" s="7">
        <v>42016</v>
      </c>
    </row>
    <row r="6" spans="1:14" x14ac:dyDescent="0.25">
      <c r="A6" s="1" t="s">
        <v>0</v>
      </c>
      <c r="B6" t="s">
        <v>5</v>
      </c>
      <c r="C6" t="s">
        <v>6</v>
      </c>
      <c r="D6">
        <v>18</v>
      </c>
      <c r="E6" s="2">
        <v>0</v>
      </c>
      <c r="F6" s="3">
        <v>41976</v>
      </c>
      <c r="G6" s="3">
        <v>41995</v>
      </c>
      <c r="I6" t="s">
        <v>76</v>
      </c>
      <c r="J6" s="7">
        <v>41989</v>
      </c>
      <c r="K6" s="7">
        <v>42025</v>
      </c>
      <c r="M6" s="7">
        <v>42016</v>
      </c>
      <c r="N6" s="7">
        <f>M6+D6</f>
        <v>42034</v>
      </c>
    </row>
    <row r="7" spans="1:14" x14ac:dyDescent="0.25">
      <c r="A7" s="1" t="s">
        <v>0</v>
      </c>
      <c r="B7" t="s">
        <v>7</v>
      </c>
      <c r="C7" t="s">
        <v>8</v>
      </c>
      <c r="D7">
        <v>15</v>
      </c>
      <c r="E7" s="2">
        <v>0</v>
      </c>
      <c r="F7" s="3">
        <v>41996</v>
      </c>
      <c r="G7" s="3">
        <v>42011</v>
      </c>
      <c r="J7" s="7">
        <v>42026</v>
      </c>
      <c r="K7" s="7">
        <v>42036</v>
      </c>
      <c r="M7" s="7">
        <f>N6</f>
        <v>42034</v>
      </c>
      <c r="N7" s="7">
        <f t="shared" ref="N7:N13" si="0">M7+D7</f>
        <v>42049</v>
      </c>
    </row>
    <row r="8" spans="1:14" x14ac:dyDescent="0.25">
      <c r="A8" s="1" t="s">
        <v>0</v>
      </c>
      <c r="B8" t="s">
        <v>9</v>
      </c>
      <c r="C8" t="s">
        <v>10</v>
      </c>
      <c r="D8">
        <v>15</v>
      </c>
      <c r="E8" s="2">
        <v>0</v>
      </c>
      <c r="F8" s="3">
        <v>41996</v>
      </c>
      <c r="G8" s="3">
        <v>42011</v>
      </c>
      <c r="J8" s="7">
        <v>42026</v>
      </c>
      <c r="K8" s="7">
        <v>42036</v>
      </c>
      <c r="M8" s="7">
        <f>M7</f>
        <v>42034</v>
      </c>
      <c r="N8" s="7">
        <f t="shared" si="0"/>
        <v>42049</v>
      </c>
    </row>
    <row r="9" spans="1:14" x14ac:dyDescent="0.25">
      <c r="A9" s="1" t="s">
        <v>0</v>
      </c>
      <c r="B9" t="s">
        <v>11</v>
      </c>
      <c r="C9" t="s">
        <v>12</v>
      </c>
      <c r="D9">
        <v>15</v>
      </c>
      <c r="E9" s="2">
        <v>0</v>
      </c>
      <c r="F9" s="3">
        <v>42074</v>
      </c>
      <c r="G9" s="3">
        <v>42094</v>
      </c>
      <c r="J9" s="7">
        <v>42037</v>
      </c>
      <c r="K9" s="7">
        <v>42051</v>
      </c>
      <c r="M9" s="7">
        <f>N8</f>
        <v>42049</v>
      </c>
      <c r="N9" s="7">
        <f t="shared" si="0"/>
        <v>42064</v>
      </c>
    </row>
    <row r="10" spans="1:14" x14ac:dyDescent="0.25">
      <c r="A10" s="1" t="s">
        <v>0</v>
      </c>
      <c r="B10" t="s">
        <v>13</v>
      </c>
      <c r="C10" t="s">
        <v>14</v>
      </c>
      <c r="D10">
        <v>15</v>
      </c>
      <c r="E10" s="2">
        <v>0</v>
      </c>
      <c r="F10" s="3">
        <v>42074</v>
      </c>
      <c r="G10" s="3">
        <v>42094</v>
      </c>
      <c r="J10" s="7">
        <v>42037</v>
      </c>
      <c r="K10" s="7">
        <v>42051</v>
      </c>
      <c r="M10" s="7">
        <f>M9</f>
        <v>42049</v>
      </c>
      <c r="N10" s="7">
        <f t="shared" si="0"/>
        <v>42064</v>
      </c>
    </row>
    <row r="11" spans="1:14" x14ac:dyDescent="0.25">
      <c r="A11" s="1" t="s">
        <v>0</v>
      </c>
      <c r="B11" t="s">
        <v>15</v>
      </c>
      <c r="C11" t="s">
        <v>16</v>
      </c>
      <c r="D11">
        <v>30</v>
      </c>
      <c r="E11" s="2">
        <v>0</v>
      </c>
      <c r="F11" s="3">
        <v>42095</v>
      </c>
      <c r="G11" s="3">
        <v>42136</v>
      </c>
      <c r="J11" s="7">
        <v>42052</v>
      </c>
      <c r="K11" s="7">
        <v>42093</v>
      </c>
      <c r="M11" s="7">
        <f>N10</f>
        <v>42064</v>
      </c>
      <c r="N11" s="7">
        <f t="shared" si="0"/>
        <v>42094</v>
      </c>
    </row>
    <row r="12" spans="1:14" x14ac:dyDescent="0.25">
      <c r="A12" s="1" t="s">
        <v>0</v>
      </c>
      <c r="B12" t="s">
        <v>17</v>
      </c>
      <c r="C12" t="s">
        <v>18</v>
      </c>
      <c r="D12">
        <v>30</v>
      </c>
      <c r="E12" s="2">
        <v>0</v>
      </c>
      <c r="F12" s="3">
        <v>42095</v>
      </c>
      <c r="G12" s="3">
        <v>42136</v>
      </c>
      <c r="J12" s="7">
        <v>42052</v>
      </c>
      <c r="K12" s="7">
        <v>42093</v>
      </c>
      <c r="M12" s="7">
        <f>M11</f>
        <v>42064</v>
      </c>
      <c r="N12" s="7">
        <f t="shared" si="0"/>
        <v>42094</v>
      </c>
    </row>
    <row r="13" spans="1:14" x14ac:dyDescent="0.25">
      <c r="A13" s="1" t="s">
        <v>0</v>
      </c>
      <c r="B13" t="s">
        <v>19</v>
      </c>
      <c r="C13" t="s">
        <v>20</v>
      </c>
      <c r="D13">
        <v>30</v>
      </c>
      <c r="E13" s="2">
        <v>0</v>
      </c>
      <c r="F13" s="3">
        <v>42095</v>
      </c>
      <c r="G13" s="3">
        <v>42136</v>
      </c>
      <c r="J13" s="7">
        <v>42052</v>
      </c>
      <c r="K13" s="7">
        <v>42093</v>
      </c>
      <c r="M13" s="7">
        <f>M12</f>
        <v>42064</v>
      </c>
      <c r="N13" s="7">
        <f t="shared" si="0"/>
        <v>42094</v>
      </c>
    </row>
    <row r="14" spans="1:14" x14ac:dyDescent="0.25">
      <c r="A14" s="1" t="s">
        <v>0</v>
      </c>
      <c r="B14" t="s">
        <v>21</v>
      </c>
      <c r="C14" t="s">
        <v>22</v>
      </c>
      <c r="D14">
        <v>0</v>
      </c>
      <c r="E14" s="2">
        <v>0</v>
      </c>
      <c r="G14" s="3">
        <v>42136</v>
      </c>
      <c r="J14" s="8"/>
      <c r="K14" s="7">
        <v>42093</v>
      </c>
      <c r="M14" s="8"/>
      <c r="N14" s="7">
        <f>N13</f>
        <v>42094</v>
      </c>
    </row>
    <row r="15" spans="1:14" x14ac:dyDescent="0.25">
      <c r="A15" s="1" t="s">
        <v>0</v>
      </c>
      <c r="B15" t="s">
        <v>23</v>
      </c>
      <c r="C15" t="s">
        <v>24</v>
      </c>
      <c r="D15">
        <v>65</v>
      </c>
      <c r="E15" s="2">
        <v>0</v>
      </c>
      <c r="F15" s="3">
        <v>42137</v>
      </c>
      <c r="G15" s="3">
        <v>42229</v>
      </c>
      <c r="J15" s="7">
        <v>42095</v>
      </c>
      <c r="K15" s="7">
        <v>42153</v>
      </c>
      <c r="M15" s="7">
        <f>N14</f>
        <v>42094</v>
      </c>
      <c r="N15" s="7">
        <v>42153</v>
      </c>
    </row>
    <row r="16" spans="1:14" x14ac:dyDescent="0.25">
      <c r="J16" s="5"/>
      <c r="K16" s="5"/>
    </row>
    <row r="17" spans="1:11" x14ac:dyDescent="0.25">
      <c r="J17" s="5"/>
      <c r="K17" s="5"/>
    </row>
    <row r="18" spans="1:11" x14ac:dyDescent="0.25">
      <c r="J18" s="5"/>
      <c r="K18" s="5"/>
    </row>
    <row r="19" spans="1:11" x14ac:dyDescent="0.25">
      <c r="A19" s="1" t="s">
        <v>25</v>
      </c>
      <c r="B19" t="s">
        <v>26</v>
      </c>
      <c r="C19" t="s">
        <v>27</v>
      </c>
      <c r="D19">
        <v>15</v>
      </c>
      <c r="E19" s="2">
        <v>0</v>
      </c>
      <c r="F19" s="3">
        <v>41996</v>
      </c>
      <c r="G19" s="3">
        <v>42018</v>
      </c>
      <c r="I19" t="s">
        <v>71</v>
      </c>
      <c r="J19" s="6">
        <v>42064</v>
      </c>
      <c r="K19" s="6">
        <f>J19+D19</f>
        <v>42079</v>
      </c>
    </row>
    <row r="20" spans="1:11" x14ac:dyDescent="0.25">
      <c r="A20" s="1" t="s">
        <v>25</v>
      </c>
      <c r="B20" t="s">
        <v>28</v>
      </c>
      <c r="C20" t="s">
        <v>29</v>
      </c>
      <c r="D20">
        <v>15</v>
      </c>
      <c r="E20" s="2">
        <v>0</v>
      </c>
      <c r="F20" s="3">
        <v>41996</v>
      </c>
      <c r="G20" s="3">
        <v>42018</v>
      </c>
      <c r="I20" t="s">
        <v>79</v>
      </c>
      <c r="J20" s="6">
        <f>J19</f>
        <v>42064</v>
      </c>
      <c r="K20" s="6">
        <f t="shared" ref="K20:K31" si="1">J20+D20</f>
        <v>42079</v>
      </c>
    </row>
    <row r="21" spans="1:11" x14ac:dyDescent="0.25">
      <c r="A21" s="1" t="s">
        <v>25</v>
      </c>
      <c r="B21" t="s">
        <v>30</v>
      </c>
      <c r="C21" t="s">
        <v>31</v>
      </c>
      <c r="D21">
        <v>15</v>
      </c>
      <c r="E21" s="2">
        <v>0</v>
      </c>
      <c r="F21" s="3">
        <v>41996</v>
      </c>
      <c r="G21" s="3">
        <v>42018</v>
      </c>
      <c r="I21" t="s">
        <v>80</v>
      </c>
      <c r="J21" s="6">
        <f>J20</f>
        <v>42064</v>
      </c>
      <c r="K21" s="6">
        <f t="shared" si="1"/>
        <v>42079</v>
      </c>
    </row>
    <row r="22" spans="1:11" x14ac:dyDescent="0.25">
      <c r="A22" s="1" t="s">
        <v>25</v>
      </c>
      <c r="B22" t="s">
        <v>32</v>
      </c>
      <c r="C22" t="s">
        <v>33</v>
      </c>
      <c r="D22">
        <v>20</v>
      </c>
      <c r="E22" s="2">
        <v>0</v>
      </c>
      <c r="F22" s="3">
        <v>42019</v>
      </c>
      <c r="G22" s="3">
        <v>42032</v>
      </c>
      <c r="J22" s="6">
        <f>K21</f>
        <v>42079</v>
      </c>
      <c r="K22" s="6">
        <f t="shared" si="1"/>
        <v>42099</v>
      </c>
    </row>
    <row r="23" spans="1:11" x14ac:dyDescent="0.25">
      <c r="A23" s="1" t="s">
        <v>25</v>
      </c>
      <c r="B23" t="s">
        <v>34</v>
      </c>
      <c r="C23" t="s">
        <v>35</v>
      </c>
      <c r="D23">
        <v>15</v>
      </c>
      <c r="E23" s="2">
        <v>0</v>
      </c>
      <c r="F23" s="3">
        <v>42033</v>
      </c>
      <c r="G23" s="3">
        <v>42041</v>
      </c>
      <c r="I23" t="s">
        <v>77</v>
      </c>
      <c r="J23" s="6">
        <f>K22</f>
        <v>42099</v>
      </c>
      <c r="K23" s="6">
        <f t="shared" si="1"/>
        <v>42114</v>
      </c>
    </row>
    <row r="24" spans="1:11" x14ac:dyDescent="0.25">
      <c r="A24" s="1" t="s">
        <v>25</v>
      </c>
      <c r="B24" t="s">
        <v>36</v>
      </c>
      <c r="C24" t="s">
        <v>37</v>
      </c>
      <c r="D24">
        <v>15</v>
      </c>
      <c r="E24" s="2">
        <v>0</v>
      </c>
      <c r="F24" s="3">
        <v>42033</v>
      </c>
      <c r="G24" s="3">
        <v>42041</v>
      </c>
      <c r="I24" t="s">
        <v>78</v>
      </c>
      <c r="J24" s="6">
        <f>J23</f>
        <v>42099</v>
      </c>
      <c r="K24" s="6">
        <f t="shared" si="1"/>
        <v>42114</v>
      </c>
    </row>
    <row r="25" spans="1:11" x14ac:dyDescent="0.25">
      <c r="A25" s="1" t="s">
        <v>25</v>
      </c>
      <c r="B25" t="s">
        <v>38</v>
      </c>
      <c r="C25" t="s">
        <v>4</v>
      </c>
      <c r="D25">
        <v>15</v>
      </c>
      <c r="E25" s="2">
        <v>0</v>
      </c>
      <c r="F25" s="3">
        <v>42044</v>
      </c>
      <c r="G25" s="3">
        <v>42058</v>
      </c>
      <c r="I25" t="s">
        <v>77</v>
      </c>
      <c r="J25" s="6">
        <f>K24</f>
        <v>42114</v>
      </c>
      <c r="K25" s="6">
        <f t="shared" si="1"/>
        <v>42129</v>
      </c>
    </row>
    <row r="26" spans="1:11" x14ac:dyDescent="0.25">
      <c r="A26" s="1" t="s">
        <v>25</v>
      </c>
      <c r="B26" t="s">
        <v>39</v>
      </c>
      <c r="C26" t="s">
        <v>6</v>
      </c>
      <c r="D26">
        <v>20</v>
      </c>
      <c r="E26" s="2">
        <v>0</v>
      </c>
      <c r="F26" s="3">
        <v>42059</v>
      </c>
      <c r="G26" s="3">
        <v>42073</v>
      </c>
      <c r="I26" t="s">
        <v>77</v>
      </c>
      <c r="J26" s="6">
        <f>J25</f>
        <v>42114</v>
      </c>
      <c r="K26" s="6">
        <f t="shared" si="1"/>
        <v>42134</v>
      </c>
    </row>
    <row r="27" spans="1:11" x14ac:dyDescent="0.25">
      <c r="A27" s="1" t="s">
        <v>25</v>
      </c>
      <c r="B27" t="s">
        <v>40</v>
      </c>
      <c r="C27" t="s">
        <v>12</v>
      </c>
      <c r="D27">
        <v>15</v>
      </c>
      <c r="E27" s="2">
        <v>0</v>
      </c>
      <c r="F27" s="3">
        <v>42074</v>
      </c>
      <c r="G27" s="3">
        <v>42093</v>
      </c>
      <c r="J27" s="6">
        <f>K26</f>
        <v>42134</v>
      </c>
      <c r="K27" s="6">
        <f t="shared" si="1"/>
        <v>42149</v>
      </c>
    </row>
    <row r="28" spans="1:11" x14ac:dyDescent="0.25">
      <c r="A28" s="1" t="s">
        <v>25</v>
      </c>
      <c r="B28" t="s">
        <v>41</v>
      </c>
      <c r="C28" t="s">
        <v>14</v>
      </c>
      <c r="D28">
        <v>15</v>
      </c>
      <c r="E28" s="2">
        <v>0</v>
      </c>
      <c r="F28" s="3">
        <v>42074</v>
      </c>
      <c r="G28" s="3">
        <v>42093</v>
      </c>
      <c r="J28" s="6">
        <f>K27</f>
        <v>42149</v>
      </c>
      <c r="K28" s="6">
        <f t="shared" si="1"/>
        <v>42164</v>
      </c>
    </row>
    <row r="29" spans="1:11" x14ac:dyDescent="0.25">
      <c r="A29" s="1" t="s">
        <v>25</v>
      </c>
      <c r="B29" t="s">
        <v>42</v>
      </c>
      <c r="C29" t="s">
        <v>43</v>
      </c>
      <c r="D29">
        <v>29</v>
      </c>
      <c r="E29" s="2">
        <v>0</v>
      </c>
      <c r="F29" s="3">
        <v>42094</v>
      </c>
      <c r="G29" s="3">
        <v>42132</v>
      </c>
      <c r="J29" s="6">
        <f>K28</f>
        <v>42164</v>
      </c>
      <c r="K29" s="6">
        <f t="shared" si="1"/>
        <v>42193</v>
      </c>
    </row>
    <row r="30" spans="1:11" x14ac:dyDescent="0.25">
      <c r="A30" s="1" t="s">
        <v>25</v>
      </c>
      <c r="B30" t="s">
        <v>44</v>
      </c>
      <c r="C30" t="s">
        <v>45</v>
      </c>
      <c r="D30">
        <v>29</v>
      </c>
      <c r="E30" s="2">
        <v>0</v>
      </c>
      <c r="F30" s="3">
        <v>42094</v>
      </c>
      <c r="G30" s="3">
        <v>42132</v>
      </c>
      <c r="J30" s="6">
        <f>J29</f>
        <v>42164</v>
      </c>
      <c r="K30" s="6">
        <f t="shared" si="1"/>
        <v>42193</v>
      </c>
    </row>
    <row r="31" spans="1:11" x14ac:dyDescent="0.25">
      <c r="A31" s="1" t="s">
        <v>25</v>
      </c>
      <c r="B31" t="s">
        <v>46</v>
      </c>
      <c r="C31" t="s">
        <v>47</v>
      </c>
      <c r="D31">
        <v>50</v>
      </c>
      <c r="E31" s="2">
        <v>0</v>
      </c>
      <c r="F31" s="3">
        <v>42135</v>
      </c>
      <c r="G31" s="3">
        <v>42206</v>
      </c>
      <c r="J31" s="6">
        <f>K30</f>
        <v>42193</v>
      </c>
      <c r="K31" s="6">
        <f t="shared" si="1"/>
        <v>42243</v>
      </c>
    </row>
    <row r="32" spans="1:11" x14ac:dyDescent="0.25">
      <c r="J32" s="5"/>
      <c r="K32" s="5"/>
    </row>
    <row r="33" spans="1:11" x14ac:dyDescent="0.25">
      <c r="J33" s="5"/>
      <c r="K33" s="5"/>
    </row>
    <row r="34" spans="1:11" x14ac:dyDescent="0.25">
      <c r="J34" s="5"/>
      <c r="K34" s="5"/>
    </row>
    <row r="35" spans="1:11" x14ac:dyDescent="0.25">
      <c r="A35" s="1" t="s">
        <v>48</v>
      </c>
      <c r="B35" t="s">
        <v>49</v>
      </c>
      <c r="C35" t="s">
        <v>27</v>
      </c>
      <c r="D35">
        <v>54</v>
      </c>
      <c r="E35" s="2">
        <v>0</v>
      </c>
      <c r="F35" s="3">
        <v>41913</v>
      </c>
      <c r="G35" s="3">
        <v>41989</v>
      </c>
      <c r="I35" s="4" t="s">
        <v>71</v>
      </c>
      <c r="J35" s="6">
        <v>42170</v>
      </c>
      <c r="K35" s="5">
        <f>J35+D35</f>
        <v>42224</v>
      </c>
    </row>
    <row r="36" spans="1:11" x14ac:dyDescent="0.25">
      <c r="A36" s="1" t="s">
        <v>48</v>
      </c>
      <c r="B36" t="s">
        <v>50</v>
      </c>
      <c r="C36" t="s">
        <v>29</v>
      </c>
      <c r="D36">
        <v>54</v>
      </c>
      <c r="E36" s="2">
        <v>0</v>
      </c>
      <c r="F36" s="3">
        <v>41913</v>
      </c>
      <c r="G36" s="3">
        <v>41989</v>
      </c>
      <c r="I36" t="s">
        <v>72</v>
      </c>
      <c r="J36" s="5">
        <f>J35</f>
        <v>42170</v>
      </c>
      <c r="K36" s="5">
        <f t="shared" ref="K36:K47" si="2">J36+D36</f>
        <v>42224</v>
      </c>
    </row>
    <row r="37" spans="1:11" x14ac:dyDescent="0.25">
      <c r="A37" s="1" t="s">
        <v>48</v>
      </c>
      <c r="B37" t="s">
        <v>51</v>
      </c>
      <c r="C37" t="s">
        <v>52</v>
      </c>
      <c r="D37">
        <v>22</v>
      </c>
      <c r="E37" s="2">
        <v>0</v>
      </c>
      <c r="F37" s="3">
        <v>41990</v>
      </c>
      <c r="G37" s="3">
        <v>42023</v>
      </c>
      <c r="I37" t="s">
        <v>73</v>
      </c>
      <c r="J37" s="5">
        <f>K36</f>
        <v>42224</v>
      </c>
      <c r="K37" s="5">
        <f t="shared" si="2"/>
        <v>42246</v>
      </c>
    </row>
    <row r="38" spans="1:11" x14ac:dyDescent="0.25">
      <c r="A38" s="1" t="s">
        <v>48</v>
      </c>
      <c r="B38" t="s">
        <v>53</v>
      </c>
      <c r="C38" t="s">
        <v>33</v>
      </c>
      <c r="D38">
        <v>30</v>
      </c>
      <c r="E38" s="2">
        <v>0</v>
      </c>
      <c r="F38" s="3">
        <v>41990</v>
      </c>
      <c r="G38" s="3">
        <v>42023</v>
      </c>
      <c r="J38" s="5">
        <f>K37</f>
        <v>42246</v>
      </c>
      <c r="K38" s="5">
        <f t="shared" si="2"/>
        <v>42276</v>
      </c>
    </row>
    <row r="39" spans="1:11" x14ac:dyDescent="0.25">
      <c r="A39" s="1" t="s">
        <v>48</v>
      </c>
      <c r="B39" t="s">
        <v>54</v>
      </c>
      <c r="C39" t="s">
        <v>55</v>
      </c>
      <c r="D39">
        <v>15</v>
      </c>
      <c r="E39" s="2">
        <v>0</v>
      </c>
      <c r="F39" s="3">
        <v>42024</v>
      </c>
      <c r="G39" s="3">
        <v>42038</v>
      </c>
      <c r="J39" s="5">
        <f>K38</f>
        <v>42276</v>
      </c>
      <c r="K39" s="5">
        <f t="shared" si="2"/>
        <v>42291</v>
      </c>
    </row>
    <row r="40" spans="1:11" x14ac:dyDescent="0.25">
      <c r="A40" s="1" t="s">
        <v>48</v>
      </c>
      <c r="B40" t="s">
        <v>56</v>
      </c>
      <c r="C40" t="s">
        <v>57</v>
      </c>
      <c r="D40">
        <v>15</v>
      </c>
      <c r="E40" s="2">
        <v>0</v>
      </c>
      <c r="F40" s="3">
        <v>42024</v>
      </c>
      <c r="G40" s="3">
        <v>42038</v>
      </c>
      <c r="J40" s="5">
        <f>J39</f>
        <v>42276</v>
      </c>
      <c r="K40" s="5">
        <f t="shared" si="2"/>
        <v>42291</v>
      </c>
    </row>
    <row r="41" spans="1:11" x14ac:dyDescent="0.25">
      <c r="A41" s="1" t="s">
        <v>48</v>
      </c>
      <c r="B41" t="s">
        <v>58</v>
      </c>
      <c r="C41" t="s">
        <v>59</v>
      </c>
      <c r="D41">
        <v>15</v>
      </c>
      <c r="E41" s="2">
        <v>0</v>
      </c>
      <c r="F41" s="3">
        <v>42039</v>
      </c>
      <c r="G41" s="3">
        <v>42058</v>
      </c>
      <c r="J41" s="5">
        <f>K40</f>
        <v>42291</v>
      </c>
      <c r="K41" s="5">
        <f t="shared" si="2"/>
        <v>42306</v>
      </c>
    </row>
    <row r="42" spans="1:11" x14ac:dyDescent="0.25">
      <c r="A42" s="1" t="s">
        <v>48</v>
      </c>
      <c r="B42" t="s">
        <v>60</v>
      </c>
      <c r="C42" t="s">
        <v>61</v>
      </c>
      <c r="D42">
        <v>15</v>
      </c>
      <c r="E42" s="2">
        <v>0</v>
      </c>
      <c r="F42" s="3">
        <v>42039</v>
      </c>
      <c r="G42" s="3">
        <v>42058</v>
      </c>
      <c r="J42" s="5">
        <f>J41</f>
        <v>42291</v>
      </c>
      <c r="K42" s="5">
        <f t="shared" si="2"/>
        <v>42306</v>
      </c>
    </row>
    <row r="43" spans="1:11" x14ac:dyDescent="0.25">
      <c r="A43" s="1" t="s">
        <v>48</v>
      </c>
      <c r="B43" t="s">
        <v>62</v>
      </c>
      <c r="C43" t="s">
        <v>63</v>
      </c>
      <c r="D43">
        <v>0</v>
      </c>
      <c r="E43" s="2">
        <v>0</v>
      </c>
      <c r="G43" s="3">
        <v>42058</v>
      </c>
      <c r="J43" s="5"/>
      <c r="K43" s="5">
        <f>K42</f>
        <v>42306</v>
      </c>
    </row>
    <row r="44" spans="1:11" x14ac:dyDescent="0.25">
      <c r="A44" s="1" t="s">
        <v>48</v>
      </c>
      <c r="B44" t="s">
        <v>64</v>
      </c>
      <c r="C44" t="s">
        <v>65</v>
      </c>
      <c r="D44">
        <v>22</v>
      </c>
      <c r="E44" s="2">
        <v>0</v>
      </c>
      <c r="F44" s="3">
        <v>42059</v>
      </c>
      <c r="G44" s="3">
        <v>42088</v>
      </c>
      <c r="J44" s="5">
        <f>K42</f>
        <v>42306</v>
      </c>
      <c r="K44" s="5">
        <f t="shared" si="2"/>
        <v>42328</v>
      </c>
    </row>
    <row r="45" spans="1:11" x14ac:dyDescent="0.25">
      <c r="A45" s="1" t="s">
        <v>48</v>
      </c>
      <c r="B45" t="s">
        <v>66</v>
      </c>
      <c r="C45" t="s">
        <v>67</v>
      </c>
      <c r="D45">
        <v>22</v>
      </c>
      <c r="E45" s="2">
        <v>0</v>
      </c>
      <c r="F45" s="3">
        <v>42059</v>
      </c>
      <c r="G45" s="3">
        <v>42088</v>
      </c>
      <c r="J45" s="5">
        <f>J44</f>
        <v>42306</v>
      </c>
      <c r="K45" s="5">
        <f t="shared" si="2"/>
        <v>42328</v>
      </c>
    </row>
    <row r="46" spans="1:11" x14ac:dyDescent="0.25">
      <c r="A46" s="1" t="s">
        <v>48</v>
      </c>
      <c r="B46" t="s">
        <v>68</v>
      </c>
      <c r="C46" t="s">
        <v>69</v>
      </c>
      <c r="D46">
        <v>43</v>
      </c>
      <c r="E46" s="2">
        <v>0</v>
      </c>
      <c r="F46" s="3">
        <v>42024</v>
      </c>
      <c r="G46" s="3">
        <v>42082</v>
      </c>
      <c r="J46" s="5">
        <f>K45</f>
        <v>42328</v>
      </c>
      <c r="K46" s="5">
        <f t="shared" si="2"/>
        <v>42371</v>
      </c>
    </row>
    <row r="47" spans="1:11" x14ac:dyDescent="0.25">
      <c r="A47" s="1" t="s">
        <v>48</v>
      </c>
      <c r="B47" t="s">
        <v>70</v>
      </c>
      <c r="C47" t="s">
        <v>24</v>
      </c>
      <c r="D47">
        <v>43</v>
      </c>
      <c r="E47" s="2">
        <v>0</v>
      </c>
      <c r="F47" s="3">
        <v>42089</v>
      </c>
      <c r="G47" s="3">
        <v>42150</v>
      </c>
      <c r="J47" s="5">
        <f>K46</f>
        <v>42371</v>
      </c>
      <c r="K47" s="5">
        <f t="shared" si="2"/>
        <v>42414</v>
      </c>
    </row>
  </sheetData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Johns, Kenneth A - (kjohns)</dc:creator>
  <cp:lastModifiedBy>johns</cp:lastModifiedBy>
  <dcterms:created xsi:type="dcterms:W3CDTF">2014-10-10T19:22:00Z</dcterms:created>
  <dcterms:modified xsi:type="dcterms:W3CDTF">2014-12-03T18:05:12Z</dcterms:modified>
</cp:coreProperties>
</file>